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<sst xmlns="http://schemas.openxmlformats.org/spreadsheetml/2006/main" count="33" uniqueCount="30">
  <si>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Grupa taryfowa</t>
  </si>
  <si>
    <t>P</t>
  </si>
  <si>
    <t>kWh</t>
  </si>
  <si>
    <t>kWh/h*h</t>
  </si>
  <si>
    <t>szt</t>
  </si>
  <si>
    <t>dytrybucja</t>
  </si>
  <si>
    <t>DYSTRYBUCJA PALIWA GAZOWEGO</t>
  </si>
  <si>
    <t>SPRZEDAŻ PALIWA GAZOWEGO</t>
  </si>
  <si>
    <t>Liczba punktów poboru</t>
  </si>
  <si>
    <t>Stawka opłaty stałej netto [zł]</t>
  </si>
  <si>
    <t>Stawka opłaty zmiennej netto [zł]</t>
  </si>
  <si>
    <t>Razem DYSTRYBUCJA netto [zł]</t>
  </si>
  <si>
    <t>Stawka opłaty abonamentowej netto [zł]</t>
  </si>
  <si>
    <t>Cena jednostkowa paliwa gazowego netto [zł]</t>
  </si>
  <si>
    <t>Razem SPRZEDAŻ netto [zł]</t>
  </si>
  <si>
    <t>* P - przeznaczonego do celów opałowych (z akcyzą)</t>
  </si>
  <si>
    <t>Załącznik nr 1A do SIWZ - formularz cenowy</t>
  </si>
  <si>
    <t>Akcyza *</t>
  </si>
  <si>
    <t>OSD: W-5.1.</t>
  </si>
  <si>
    <t>Moc umowna [kWh/h]</t>
  </si>
  <si>
    <t>OSD: W-3.6.</t>
  </si>
  <si>
    <t>do 110,00</t>
  </si>
  <si>
    <t>OSD: W-1.1.</t>
  </si>
  <si>
    <t>Prognoza zużycia paliwa gazowego     w okresie                           12 miesięcy                [kWh]</t>
  </si>
  <si>
    <t>Liczba miesięcy [szt]</t>
  </si>
  <si>
    <t>Wartość NETTO na 12 miesięcy [zł]</t>
  </si>
  <si>
    <t>SUMA:</t>
  </si>
  <si>
    <t>Liczba lat obowiązywania umowy</t>
  </si>
  <si>
    <t>Numer sprawy: BZP-3942-36/2019</t>
  </si>
  <si>
    <t>Wartość NETTO na 2 lata             (tj. 24 miesiące)       [zł]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</si>
</sst>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_-* #,##0.00\ &quot;zł&quot;_-;\-* #,##0.00\ &quot;zł&quot;_-;_-* \-??&quot; zł&quot;_-;_-@_-"/>
  </numFmts>
  <fonts count="4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37" fillId="0" borderId="8" applyNumberFormat="0" applyFill="0" applyAlignment="0" applyProtection="0"/>
    <xf numFmtId="165" fontId="4" fillId="0" borderId="0" applyBorder="0" applyProtection="0">
      <alignment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25" fillId="0" borderId="11" xfId="0" applyFont="1" applyBorder="1" applyAlignment="1">
      <alignment horizontal="center"/>
    </xf>
    <xf numFmtId="3" fontId="22" fillId="34" borderId="12" xfId="0" applyNumberFormat="1" applyFont="1" applyFill="1" applyBorder="1" applyAlignment="1">
      <alignment horizontal="right"/>
    </xf>
    <xf numFmtId="3" fontId="22" fillId="34" borderId="10" xfId="0" applyNumberFormat="1" applyFont="1" applyFill="1" applyBorder="1" applyAlignment="1">
      <alignment horizontal="right"/>
    </xf>
    <xf numFmtId="3" fontId="22" fillId="8" borderId="10" xfId="0" applyNumberFormat="1" applyFont="1" applyFill="1" applyBorder="1" applyAlignment="1">
      <alignment horizontal="right"/>
    </xf>
    <xf numFmtId="3" fontId="37" fillId="34" borderId="12" xfId="0" applyNumberFormat="1" applyFont="1" applyFill="1" applyBorder="1" applyAlignment="1">
      <alignment horizontal="right"/>
    </xf>
    <xf numFmtId="3" fontId="23" fillId="34" borderId="12" xfId="0" applyNumberFormat="1" applyFont="1" applyFill="1" applyBorder="1" applyAlignment="1">
      <alignment horizontal="right"/>
    </xf>
    <xf numFmtId="3" fontId="23" fillId="34" borderId="10" xfId="0" applyNumberFormat="1" applyFont="1" applyFill="1" applyBorder="1" applyAlignment="1">
      <alignment horizontal="right"/>
    </xf>
    <xf numFmtId="3" fontId="23" fillId="8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 vertical="center"/>
    </xf>
    <xf numFmtId="164" fontId="25" fillId="0" borderId="10" xfId="0" applyNumberFormat="1" applyFont="1" applyFill="1" applyBorder="1" applyAlignment="1">
      <alignment horizontal="right" vertical="center"/>
    </xf>
    <xf numFmtId="4" fontId="25" fillId="0" borderId="0" xfId="0" applyNumberFormat="1" applyFont="1" applyAlignment="1">
      <alignment/>
    </xf>
    <xf numFmtId="4" fontId="37" fillId="35" borderId="10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/>
    </xf>
    <xf numFmtId="4" fontId="25" fillId="0" borderId="12" xfId="0" applyNumberFormat="1" applyFont="1" applyBorder="1" applyAlignment="1">
      <alignment horizontal="right" vertical="center"/>
    </xf>
    <xf numFmtId="4" fontId="25" fillId="0" borderId="10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4" fontId="25" fillId="0" borderId="13" xfId="0" applyNumberFormat="1" applyFont="1" applyBorder="1" applyAlignment="1">
      <alignment horizontal="right" vertical="center"/>
    </xf>
    <xf numFmtId="4" fontId="25" fillId="36" borderId="10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4" fontId="25" fillId="36" borderId="14" xfId="0" applyNumberFormat="1" applyFont="1" applyFill="1" applyBorder="1" applyAlignment="1">
      <alignment horizontal="center" vertical="center"/>
    </xf>
    <xf numFmtId="3" fontId="25" fillId="36" borderId="10" xfId="0" applyNumberFormat="1" applyFont="1" applyFill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25" fillId="15" borderId="10" xfId="0" applyFont="1" applyFill="1" applyBorder="1" applyAlignment="1">
      <alignment/>
    </xf>
    <xf numFmtId="0" fontId="37" fillId="33" borderId="13" xfId="0" applyFont="1" applyFill="1" applyBorder="1" applyAlignment="1">
      <alignment horizontal="center" vertical="center"/>
    </xf>
    <xf numFmtId="0" fontId="25" fillId="33" borderId="16" xfId="0" applyNumberFormat="1" applyFont="1" applyFill="1" applyBorder="1" applyAlignment="1">
      <alignment horizontal="center" vertical="center"/>
    </xf>
    <xf numFmtId="4" fontId="37" fillId="16" borderId="17" xfId="0" applyNumberFormat="1" applyFont="1" applyFill="1" applyBorder="1" applyAlignment="1">
      <alignment horizontal="right" vertical="center"/>
    </xf>
    <xf numFmtId="0" fontId="25" fillId="0" borderId="14" xfId="0" applyFont="1" applyBorder="1" applyAlignment="1">
      <alignment/>
    </xf>
    <xf numFmtId="4" fontId="37" fillId="19" borderId="10" xfId="0" applyNumberFormat="1" applyFont="1" applyFill="1" applyBorder="1" applyAlignment="1">
      <alignment horizontal="right"/>
    </xf>
    <xf numFmtId="0" fontId="43" fillId="0" borderId="0" xfId="0" applyFont="1" applyAlignment="1">
      <alignment horizontal="center"/>
    </xf>
    <xf numFmtId="0" fontId="25" fillId="15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 wrapText="1"/>
    </xf>
    <xf numFmtId="3" fontId="25" fillId="33" borderId="13" xfId="0" applyNumberFormat="1" applyFont="1" applyFill="1" applyBorder="1" applyAlignment="1">
      <alignment horizontal="center" vertical="center" wrapText="1"/>
    </xf>
    <xf numFmtId="3" fontId="25" fillId="33" borderId="18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16" borderId="12" xfId="0" applyFont="1" applyFill="1" applyBorder="1" applyAlignment="1">
      <alignment horizontal="center" vertical="center"/>
    </xf>
    <xf numFmtId="0" fontId="37" fillId="16" borderId="23" xfId="0" applyFont="1" applyFill="1" applyBorder="1" applyAlignment="1">
      <alignment horizontal="center" vertical="center"/>
    </xf>
    <xf numFmtId="0" fontId="37" fillId="16" borderId="1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right" vertical="center"/>
    </xf>
    <xf numFmtId="0" fontId="25" fillId="0" borderId="23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right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19" borderId="24" xfId="0" applyFont="1" applyFill="1" applyBorder="1" applyAlignment="1">
      <alignment horizontal="center" vertical="center" wrapText="1"/>
    </xf>
    <xf numFmtId="0" fontId="25" fillId="19" borderId="25" xfId="0" applyFont="1" applyFill="1" applyBorder="1" applyAlignment="1">
      <alignment horizontal="center" vertical="center" wrapText="1"/>
    </xf>
    <xf numFmtId="4" fontId="25" fillId="2" borderId="13" xfId="0" applyNumberFormat="1" applyFont="1" applyFill="1" applyBorder="1" applyAlignment="1">
      <alignment horizontal="center" vertical="center" wrapText="1"/>
    </xf>
    <xf numFmtId="4" fontId="25" fillId="2" borderId="18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8" xfId="53"/>
    <cellStyle name="Obliczenia" xfId="54"/>
    <cellStyle name="Percent" xfId="55"/>
    <cellStyle name="Procentowy 2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4">
    <dxf>
      <font>
        <color theme="0" tint="-0.04997999966144562"/>
      </font>
    </dxf>
    <dxf>
      <font>
        <color rgb="FFCCECFF"/>
      </font>
    </dxf>
    <dxf>
      <font>
        <color rgb="FFCCECFF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zoomScaleNormal="85" zoomScalePageLayoutView="0" workbookViewId="0" topLeftCell="A1">
      <selection activeCell="L32" sqref="L32"/>
    </sheetView>
  </sheetViews>
  <sheetFormatPr defaultColWidth="9.00390625" defaultRowHeight="14.25"/>
  <cols>
    <col min="1" max="1" width="11.50390625" style="1" customWidth="1"/>
    <col min="2" max="2" width="6.00390625" style="4" customWidth="1"/>
    <col min="3" max="3" width="8.875" style="4" customWidth="1"/>
    <col min="4" max="4" width="16.375" style="2" customWidth="1"/>
    <col min="5" max="5" width="16.875" style="2" customWidth="1"/>
    <col min="6" max="6" width="14.625" style="3" customWidth="1"/>
    <col min="7" max="7" width="12.00390625" style="4" customWidth="1"/>
    <col min="8" max="8" width="12.375" style="4" customWidth="1"/>
    <col min="9" max="9" width="11.875" style="6" customWidth="1"/>
    <col min="10" max="10" width="13.75390625" style="1" customWidth="1"/>
    <col min="11" max="11" width="14.625" style="1" customWidth="1"/>
    <col min="12" max="12" width="12.25390625" style="1" customWidth="1"/>
    <col min="13" max="13" width="13.00390625" style="1" customWidth="1"/>
    <col min="14" max="14" width="13.875" style="1" customWidth="1"/>
    <col min="15" max="15" width="14.50390625" style="1" customWidth="1"/>
    <col min="16" max="16384" width="9.00390625" style="1" customWidth="1"/>
  </cols>
  <sheetData>
    <row r="1" ht="15">
      <c r="A1" s="7"/>
    </row>
    <row r="2" spans="1:15" ht="24.7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4:7" ht="15" customHeight="1" hidden="1">
      <c r="D3" s="8" t="s">
        <v>2</v>
      </c>
      <c r="E3" s="8" t="s">
        <v>3</v>
      </c>
      <c r="F3" s="4" t="s">
        <v>4</v>
      </c>
      <c r="G3" s="4" t="s">
        <v>5</v>
      </c>
    </row>
    <row r="4" spans="4:9" ht="15" customHeight="1" hidden="1">
      <c r="D4" s="9" t="e">
        <f>#REF!</f>
        <v>#REF!</v>
      </c>
      <c r="E4" s="9" t="e">
        <f>#REF!</f>
        <v>#REF!</v>
      </c>
      <c r="F4" s="10" t="e">
        <f>#REF!</f>
        <v>#REF!</v>
      </c>
      <c r="G4" s="11" t="e">
        <f>#REF!</f>
        <v>#REF!</v>
      </c>
      <c r="H4" s="1"/>
      <c r="I4" s="1"/>
    </row>
    <row r="5" spans="4:9" ht="15" customHeight="1" hidden="1">
      <c r="D5" s="9" t="e">
        <f>#REF!</f>
        <v>#REF!</v>
      </c>
      <c r="E5" s="9" t="e">
        <f>#REF!</f>
        <v>#REF!</v>
      </c>
      <c r="F5" s="10" t="e">
        <f>#REF!</f>
        <v>#REF!</v>
      </c>
      <c r="G5" s="11" t="e">
        <f>#REF!</f>
        <v>#REF!</v>
      </c>
      <c r="H5" s="1"/>
      <c r="I5" s="1"/>
    </row>
    <row r="6" spans="4:9" ht="15" customHeight="1" hidden="1">
      <c r="D6" s="9" t="e">
        <f>#REF!</f>
        <v>#REF!</v>
      </c>
      <c r="E6" s="9" t="e">
        <f>#REF!</f>
        <v>#REF!</v>
      </c>
      <c r="F6" s="10" t="e">
        <f>#REF!</f>
        <v>#REF!</v>
      </c>
      <c r="G6" s="11" t="e">
        <f>#REF!</f>
        <v>#REF!</v>
      </c>
      <c r="H6" s="1"/>
      <c r="I6" s="1"/>
    </row>
    <row r="7" spans="4:9" ht="15" customHeight="1" hidden="1">
      <c r="D7" s="9">
        <f>D23</f>
        <v>0</v>
      </c>
      <c r="E7" s="9">
        <f>E23</f>
        <v>0</v>
      </c>
      <c r="F7" s="10">
        <f>F23</f>
        <v>0</v>
      </c>
      <c r="G7" s="11">
        <f>I23</f>
        <v>0</v>
      </c>
      <c r="H7" s="1"/>
      <c r="I7" s="1"/>
    </row>
    <row r="8" spans="4:9" ht="15" customHeight="1" hidden="1">
      <c r="D8" s="9" t="e">
        <f>#REF!</f>
        <v>#REF!</v>
      </c>
      <c r="E8" s="9" t="e">
        <f>#REF!</f>
        <v>#REF!</v>
      </c>
      <c r="F8" s="10" t="e">
        <f>#REF!</f>
        <v>#REF!</v>
      </c>
      <c r="G8" s="11" t="e">
        <f>#REF!</f>
        <v>#REF!</v>
      </c>
      <c r="H8" s="1"/>
      <c r="I8" s="1"/>
    </row>
    <row r="9" spans="4:9" ht="15" customHeight="1" hidden="1">
      <c r="D9" s="9" t="e">
        <f>#REF!</f>
        <v>#REF!</v>
      </c>
      <c r="E9" s="9" t="e">
        <f>#REF!</f>
        <v>#REF!</v>
      </c>
      <c r="F9" s="10" t="e">
        <f>#REF!</f>
        <v>#REF!</v>
      </c>
      <c r="G9" s="11" t="e">
        <f>#REF!</f>
        <v>#REF!</v>
      </c>
      <c r="H9" s="1"/>
      <c r="I9" s="1"/>
    </row>
    <row r="10" spans="4:7" ht="15" customHeight="1" hidden="1">
      <c r="D10" s="12" t="e">
        <f>SUM(D4:D9)</f>
        <v>#REF!</v>
      </c>
      <c r="E10" s="13" t="e">
        <f>SUM(E4:E9)</f>
        <v>#REF!</v>
      </c>
      <c r="F10" s="14" t="e">
        <f>SUM(F4:F9)</f>
        <v>#REF!</v>
      </c>
      <c r="G10" s="15" t="e">
        <f>SUM(G4:G9)</f>
        <v>#REF!</v>
      </c>
    </row>
    <row r="11" ht="15" hidden="1"/>
    <row r="12" ht="15" hidden="1"/>
    <row r="13" ht="15" hidden="1">
      <c r="D13" s="3" t="e">
        <f>#REF!-D8</f>
        <v>#REF!</v>
      </c>
    </row>
    <row r="14" spans="1:15" ht="27.75" customHeight="1">
      <c r="A14" s="40" t="s">
        <v>28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ht="27" customHeight="1"/>
    <row r="16" ht="15" hidden="1"/>
    <row r="17" spans="7:12" ht="15.75" thickBot="1">
      <c r="G17" s="50" t="s">
        <v>6</v>
      </c>
      <c r="H17" s="50"/>
      <c r="I17" s="50"/>
      <c r="J17" s="57" t="s">
        <v>7</v>
      </c>
      <c r="K17" s="58"/>
      <c r="L17" s="59"/>
    </row>
    <row r="18" spans="1:15" ht="20.25" customHeight="1">
      <c r="A18" s="51" t="s">
        <v>0</v>
      </c>
      <c r="B18" s="51" t="s">
        <v>17</v>
      </c>
      <c r="C18" s="53" t="s">
        <v>8</v>
      </c>
      <c r="D18" s="55" t="s">
        <v>23</v>
      </c>
      <c r="E18" s="51" t="s">
        <v>19</v>
      </c>
      <c r="F18" s="46" t="s">
        <v>24</v>
      </c>
      <c r="G18" s="48" t="s">
        <v>9</v>
      </c>
      <c r="H18" s="48" t="s">
        <v>10</v>
      </c>
      <c r="I18" s="66" t="s">
        <v>11</v>
      </c>
      <c r="J18" s="45" t="s">
        <v>12</v>
      </c>
      <c r="K18" s="45" t="s">
        <v>13</v>
      </c>
      <c r="L18" s="45" t="s">
        <v>14</v>
      </c>
      <c r="M18" s="64" t="s">
        <v>25</v>
      </c>
      <c r="N18" s="63" t="s">
        <v>27</v>
      </c>
      <c r="O18" s="41" t="s">
        <v>29</v>
      </c>
    </row>
    <row r="19" spans="1:15" ht="63.75" customHeight="1">
      <c r="A19" s="52"/>
      <c r="B19" s="52"/>
      <c r="C19" s="54"/>
      <c r="D19" s="56"/>
      <c r="E19" s="52"/>
      <c r="F19" s="47"/>
      <c r="G19" s="49"/>
      <c r="H19" s="49"/>
      <c r="I19" s="67"/>
      <c r="J19" s="45"/>
      <c r="K19" s="45"/>
      <c r="L19" s="45"/>
      <c r="M19" s="65"/>
      <c r="N19" s="63"/>
      <c r="O19" s="41"/>
    </row>
    <row r="20" spans="1:15" ht="48" customHeight="1">
      <c r="A20" s="35" t="s">
        <v>18</v>
      </c>
      <c r="B20" s="5" t="s">
        <v>1</v>
      </c>
      <c r="C20" s="36">
        <v>1</v>
      </c>
      <c r="D20" s="28">
        <v>1181245</v>
      </c>
      <c r="E20" s="26">
        <v>614</v>
      </c>
      <c r="F20" s="29">
        <v>12</v>
      </c>
      <c r="G20" s="30"/>
      <c r="H20" s="24"/>
      <c r="I20" s="25"/>
      <c r="J20" s="16"/>
      <c r="K20" s="17"/>
      <c r="L20" s="21"/>
      <c r="M20" s="32"/>
      <c r="N20" s="23">
        <v>2</v>
      </c>
      <c r="O20" s="33"/>
    </row>
    <row r="21" spans="1:15" ht="43.5" customHeight="1">
      <c r="A21" s="35" t="s">
        <v>20</v>
      </c>
      <c r="B21" s="20" t="s">
        <v>1</v>
      </c>
      <c r="C21" s="36">
        <v>1</v>
      </c>
      <c r="D21" s="28">
        <v>31598</v>
      </c>
      <c r="E21" s="27" t="s">
        <v>21</v>
      </c>
      <c r="F21" s="29">
        <v>12</v>
      </c>
      <c r="G21" s="31"/>
      <c r="H21" s="24"/>
      <c r="I21" s="22"/>
      <c r="J21" s="16"/>
      <c r="K21" s="17"/>
      <c r="L21" s="21"/>
      <c r="M21" s="21"/>
      <c r="N21" s="23">
        <v>2</v>
      </c>
      <c r="O21" s="33"/>
    </row>
    <row r="22" spans="1:15" ht="43.5" customHeight="1">
      <c r="A22" s="35" t="s">
        <v>22</v>
      </c>
      <c r="B22" s="20" t="s">
        <v>1</v>
      </c>
      <c r="C22" s="36">
        <v>1</v>
      </c>
      <c r="D22" s="28">
        <v>2821</v>
      </c>
      <c r="E22" s="27" t="s">
        <v>21</v>
      </c>
      <c r="F22" s="29">
        <v>12</v>
      </c>
      <c r="G22" s="30"/>
      <c r="H22" s="24"/>
      <c r="I22" s="22"/>
      <c r="J22" s="16"/>
      <c r="K22" s="17"/>
      <c r="L22" s="21"/>
      <c r="M22" s="32"/>
      <c r="N22" s="23">
        <v>2</v>
      </c>
      <c r="O22" s="33"/>
    </row>
    <row r="23" spans="1:15" ht="39" customHeight="1">
      <c r="A23" s="60" t="s">
        <v>26</v>
      </c>
      <c r="B23" s="61"/>
      <c r="C23" s="61"/>
      <c r="D23" s="61"/>
      <c r="E23" s="61"/>
      <c r="F23" s="61"/>
      <c r="G23" s="61"/>
      <c r="H23" s="62"/>
      <c r="I23" s="19"/>
      <c r="J23" s="43"/>
      <c r="K23" s="44"/>
      <c r="L23" s="37"/>
      <c r="M23" s="39"/>
      <c r="N23" s="38"/>
      <c r="O23" s="34"/>
    </row>
    <row r="24" ht="15">
      <c r="D24" s="1"/>
    </row>
    <row r="25" ht="15">
      <c r="D25" s="1"/>
    </row>
    <row r="26" ht="15">
      <c r="D26" s="18"/>
    </row>
    <row r="27" ht="15">
      <c r="A27" s="1" t="s">
        <v>15</v>
      </c>
    </row>
    <row r="28" ht="15">
      <c r="A28" s="7"/>
    </row>
  </sheetData>
  <sheetProtection/>
  <mergeCells count="21">
    <mergeCell ref="A18:A19"/>
    <mergeCell ref="C18:C19"/>
    <mergeCell ref="D18:D19"/>
    <mergeCell ref="E18:E19"/>
    <mergeCell ref="J17:L17"/>
    <mergeCell ref="A23:H23"/>
    <mergeCell ref="N18:N19"/>
    <mergeCell ref="L18:L19"/>
    <mergeCell ref="M18:M19"/>
    <mergeCell ref="H18:H19"/>
    <mergeCell ref="I18:I19"/>
    <mergeCell ref="A14:O14"/>
    <mergeCell ref="O18:O19"/>
    <mergeCell ref="A2:O2"/>
    <mergeCell ref="J23:K23"/>
    <mergeCell ref="J18:J19"/>
    <mergeCell ref="K18:K19"/>
    <mergeCell ref="F18:F19"/>
    <mergeCell ref="G18:G19"/>
    <mergeCell ref="G17:I17"/>
    <mergeCell ref="B18:B19"/>
  </mergeCells>
  <conditionalFormatting sqref="C20:C22">
    <cfRule type="cellIs" priority="9" dxfId="2" operator="equal">
      <formula>0</formula>
    </cfRule>
  </conditionalFormatting>
  <conditionalFormatting sqref="D20:F22">
    <cfRule type="cellIs" priority="8" dxfId="3" operator="equal">
      <formula>0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Estera Zając</dc:creator>
  <cp:keywords/>
  <dc:description/>
  <cp:lastModifiedBy>Jolanta Kurek</cp:lastModifiedBy>
  <cp:lastPrinted>2019-09-20T06:53:58Z</cp:lastPrinted>
  <dcterms:created xsi:type="dcterms:W3CDTF">2017-09-06T11:25:39Z</dcterms:created>
  <dcterms:modified xsi:type="dcterms:W3CDTF">2019-09-20T06:54:03Z</dcterms:modified>
  <cp:category/>
  <cp:version/>
  <cp:contentType/>
  <cp:contentStatus/>
</cp:coreProperties>
</file>